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PL\2019\_ Licitações\6.Convite\2. Convite Reforma Esdras\Publicação\"/>
    </mc:Choice>
  </mc:AlternateContent>
  <bookViews>
    <workbookView xWindow="0" yWindow="0" windowWidth="20490" windowHeight="7755" tabRatio="569"/>
  </bookViews>
  <sheets>
    <sheet name="ANEXO IVb" sheetId="2" r:id="rId1"/>
    <sheet name="SICRO" sheetId="4" state="hidden" r:id="rId2"/>
    <sheet name="TCPO" sheetId="5" state="hidden" r:id="rId3"/>
  </sheets>
  <calcPr calcId="152511" iterateDelta="1E-4"/>
</workbook>
</file>

<file path=xl/calcChain.xml><?xml version="1.0" encoding="utf-8"?>
<calcChain xmlns="http://schemas.openxmlformats.org/spreadsheetml/2006/main">
  <c r="D12" i="4" l="1"/>
  <c r="D11" i="4"/>
  <c r="D10" i="4"/>
  <c r="C25" i="2"/>
  <c r="C20" i="2"/>
  <c r="C28" i="2" s="1"/>
  <c r="C14" i="2"/>
</calcChain>
</file>

<file path=xl/sharedStrings.xml><?xml version="1.0" encoding="utf-8"?>
<sst xmlns="http://schemas.openxmlformats.org/spreadsheetml/2006/main" count="87" uniqueCount="72">
  <si>
    <t>Logo Empresa</t>
  </si>
  <si>
    <t>Razão Social:</t>
  </si>
  <si>
    <t>CNPJ:</t>
  </si>
  <si>
    <t>Endereço:</t>
  </si>
  <si>
    <t>Telefone:</t>
  </si>
  <si>
    <t>e-mail:</t>
  </si>
  <si>
    <t>OBRA: REFORMA DO POSTO IMIGRATÓRIO DE FRONTEIRIÇO - ESDRAS</t>
  </si>
  <si>
    <t>TAXAS</t>
  </si>
  <si>
    <t>1.0</t>
  </si>
  <si>
    <t>CUSTOS INDIRETOS</t>
  </si>
  <si>
    <t>1.1</t>
  </si>
  <si>
    <t>Administração Central e Local</t>
  </si>
  <si>
    <t>1.2</t>
  </si>
  <si>
    <t>Seguros + Garantia</t>
  </si>
  <si>
    <t>1.3</t>
  </si>
  <si>
    <t>Riscos</t>
  </si>
  <si>
    <t>1.5</t>
  </si>
  <si>
    <t>Despesas Financeiras</t>
  </si>
  <si>
    <t>2.0</t>
  </si>
  <si>
    <t>TRIBUTOS</t>
  </si>
  <si>
    <t>2.1</t>
  </si>
  <si>
    <t>Pis</t>
  </si>
  <si>
    <t>2.2</t>
  </si>
  <si>
    <t>Cofins</t>
  </si>
  <si>
    <t>2.3</t>
  </si>
  <si>
    <t>ISS</t>
  </si>
  <si>
    <t>3.0</t>
  </si>
  <si>
    <t>LUCRO</t>
  </si>
  <si>
    <t>3.1</t>
  </si>
  <si>
    <t>Lucro</t>
  </si>
  <si>
    <t>4.0</t>
  </si>
  <si>
    <t>TAXA TOTAL DE BDI</t>
  </si>
  <si>
    <t>Segundo Acórdão 2622/2013 do Tribunal de Contas da União – TCU, o cálculo do BDI deve ser feito da seguinte maneira:</t>
  </si>
  <si>
    <t>AC  →  Administração Central</t>
  </si>
  <si>
    <t>S  →  Seguro</t>
  </si>
  <si>
    <t>R    →  Riscos</t>
  </si>
  <si>
    <t>G     →  Garantia</t>
  </si>
  <si>
    <t>DF    →  Despesas Financeiras</t>
  </si>
  <si>
    <t>L  →  Taxa de Lucro/Remuneração</t>
  </si>
  <si>
    <t>I  →  Incidência de Impostos (PIS, COFINS e ISS)</t>
  </si>
  <si>
    <t>ANEXO IVb</t>
  </si>
  <si>
    <t>COMPOSIÇÃO DE BDI PARA PLANILHA ORÇAMENTÁRIA DE SERVIÇOS (EQUIPAMENTOS)</t>
  </si>
  <si>
    <t>COMPOSIÇÃO ANALÍTICA DA TAXA DE BONIFICAÇÃO E DESPESAS INDIRETAS (BDI) PARA EQUIPAMENTOS</t>
  </si>
  <si>
    <t>DESCRIÇÃO</t>
  </si>
  <si>
    <t>MINISTÉRIO DA SEGURANÇA PÚBLICA</t>
  </si>
  <si>
    <t>SUPERINTENDÊNCIA DE POLÍCIA FEDERAL DE MATO GROSSO DO SUL</t>
  </si>
  <si>
    <t>OBRA: MUDANÇA DA SEDE TETRAPOL</t>
  </si>
  <si>
    <t>ENDEREÇO: RUA CARDOSO DE ALMEIDA, QUADRA 01, LOTE 03, PARCELAMENTO VILA ZOÉ, BAIRRO SÃO LOURENÇO</t>
  </si>
  <si>
    <t>LOCAL: PONTA PORÃ - MS</t>
  </si>
  <si>
    <t>RESPONSÁVEL PELO ORÇAMENTO: APF GERSON MAGGI</t>
  </si>
  <si>
    <t>SICRO-2 (JANEIRO 2016)</t>
  </si>
  <si>
    <t>DATA</t>
  </si>
  <si>
    <t>Código</t>
  </si>
  <si>
    <t>Descrição</t>
  </si>
  <si>
    <t>Unidade</t>
  </si>
  <si>
    <t>CUSTO TOTAL</t>
  </si>
  <si>
    <t>CUSTO MAO DE OBRA</t>
  </si>
  <si>
    <t>CUSTO MATERIAL</t>
  </si>
  <si>
    <t>CUSTO EQUIPAMENTO</t>
  </si>
  <si>
    <t>CUSTO SERVICOS TERCEIROS</t>
  </si>
  <si>
    <t>CUSTO OUTROS</t>
  </si>
  <si>
    <t>E411</t>
  </si>
  <si>
    <t>Cavalo Mecânico com Reboque : M. Benz/Randon : LS-1634/45 - 29,5 t</t>
  </si>
  <si>
    <t>CHP</t>
  </si>
  <si>
    <t>E412</t>
  </si>
  <si>
    <t>Veículo Leve : Volkswagen : GOL 1000 - automóvel até 100 hp</t>
  </si>
  <si>
    <t>E911</t>
  </si>
  <si>
    <t>Tripé-Sonda : Maquesonda : MACH 850 - Tripé-Sonda com motor</t>
  </si>
  <si>
    <t>TABELA DE PREÇOS TCPO JUNHO 2016</t>
  </si>
  <si>
    <t>09/2016</t>
  </si>
  <si>
    <t>CÓDIGO</t>
  </si>
  <si>
    <t>UNID.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</si>
</sst>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 &quot;#,##0.00"/>
    <numFmt numFmtId="166" formatCode="d/m/yyyy"/>
  </numFmts>
  <fonts count="18" x14ac:knownFonts="1">
    <font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b/>
      <sz val="24"/>
      <color rgb="FF000000"/>
      <name val="Calibri"/>
      <family val="2"/>
    </font>
    <font>
      <sz val="14"/>
      <color rgb="FF000000"/>
      <name val="Calibri"/>
      <family val="2"/>
    </font>
    <font>
      <b/>
      <sz val="18"/>
      <color rgb="FF000000"/>
      <name val="Calibri"/>
      <family val="2"/>
    </font>
    <font>
      <b/>
      <sz val="14"/>
      <color rgb="FF376092"/>
      <name val="Calibri"/>
      <family val="2"/>
    </font>
    <font>
      <b/>
      <sz val="14"/>
      <name val="Arial"/>
      <family val="2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name val="Century Gothic"/>
      <family val="2"/>
    </font>
    <font>
      <b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1F497D"/>
      <name val="Calibri"/>
      <family val="2"/>
    </font>
    <font>
      <b/>
      <sz val="8"/>
      <color rgb="FF000000"/>
      <name val="Verdana"/>
      <family val="2"/>
    </font>
    <font>
      <sz val="11"/>
      <color rgb="FF333333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  <fill>
      <patternFill patternType="solid">
        <fgColor rgb="FFFFFFFF"/>
        <bgColor rgb="FFFFFFCC"/>
      </patternFill>
    </fill>
    <fill>
      <patternFill patternType="solid">
        <fgColor rgb="FF558ED5"/>
        <bgColor rgb="FF666699"/>
      </patternFill>
    </fill>
    <fill>
      <patternFill patternType="solid">
        <fgColor rgb="FFE6E6E6"/>
        <bgColor rgb="FFFFFFFF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71">
    <xf numFmtId="0" fontId="0" fillId="0" borderId="0" xfId="0"/>
    <xf numFmtId="0" fontId="5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0" fillId="0" borderId="0" xfId="0" applyBorder="1"/>
    <xf numFmtId="0" fontId="8" fillId="0" borderId="0" xfId="1" applyNumberFormat="1" applyFont="1" applyFill="1" applyBorder="1" applyAlignment="1">
      <alignment vertical="center"/>
    </xf>
    <xf numFmtId="0" fontId="10" fillId="0" borderId="6" xfId="1" applyNumberFormat="1" applyFont="1" applyFill="1" applyBorder="1"/>
    <xf numFmtId="0" fontId="10" fillId="0" borderId="0" xfId="1" applyNumberFormat="1" applyFont="1" applyFill="1" applyBorder="1"/>
    <xf numFmtId="0" fontId="9" fillId="0" borderId="5" xfId="1" applyNumberFormat="1" applyFont="1" applyFill="1" applyBorder="1" applyAlignment="1">
      <alignment horizontal="center"/>
    </xf>
    <xf numFmtId="0" fontId="9" fillId="0" borderId="1" xfId="1" applyNumberFormat="1" applyFont="1" applyFill="1" applyBorder="1" applyAlignment="1">
      <alignment horizontal="left"/>
    </xf>
    <xf numFmtId="0" fontId="9" fillId="0" borderId="7" xfId="1" applyNumberFormat="1" applyFont="1" applyFill="1" applyBorder="1" applyAlignment="1">
      <alignment horizontal="left"/>
    </xf>
    <xf numFmtId="10" fontId="9" fillId="0" borderId="8" xfId="1" applyNumberFormat="1" applyFont="1" applyFill="1" applyBorder="1" applyAlignment="1">
      <alignment horizontal="center"/>
    </xf>
    <xf numFmtId="0" fontId="10" fillId="0" borderId="1" xfId="1" applyNumberFormat="1" applyFont="1" applyFill="1" applyBorder="1" applyAlignment="1">
      <alignment horizontal="left"/>
    </xf>
    <xf numFmtId="0" fontId="10" fillId="0" borderId="1" xfId="1" applyNumberFormat="1" applyFont="1" applyFill="1" applyBorder="1"/>
    <xf numFmtId="10" fontId="10" fillId="0" borderId="8" xfId="1" applyNumberFormat="1" applyFont="1" applyFill="1" applyBorder="1" applyAlignment="1">
      <alignment horizontal="center"/>
    </xf>
    <xf numFmtId="0" fontId="10" fillId="0" borderId="6" xfId="1" applyNumberFormat="1" applyFont="1" applyFill="1" applyBorder="1" applyAlignment="1">
      <alignment horizontal="left"/>
    </xf>
    <xf numFmtId="10" fontId="10" fillId="0" borderId="5" xfId="1" applyNumberFormat="1" applyFont="1" applyFill="1" applyBorder="1" applyAlignment="1">
      <alignment horizontal="center"/>
    </xf>
    <xf numFmtId="10" fontId="10" fillId="0" borderId="9" xfId="1" applyNumberFormat="1" applyFont="1" applyFill="1" applyBorder="1" applyAlignment="1">
      <alignment horizontal="center"/>
    </xf>
    <xf numFmtId="0" fontId="10" fillId="0" borderId="5" xfId="1" applyNumberFormat="1" applyFont="1" applyFill="1" applyBorder="1" applyAlignment="1">
      <alignment horizontal="center"/>
    </xf>
    <xf numFmtId="0" fontId="9" fillId="4" borderId="10" xfId="1" applyNumberFormat="1" applyFont="1" applyFill="1" applyBorder="1" applyAlignment="1">
      <alignment horizontal="left"/>
    </xf>
    <xf numFmtId="0" fontId="9" fillId="4" borderId="11" xfId="1" applyNumberFormat="1" applyFont="1" applyFill="1" applyBorder="1" applyAlignment="1">
      <alignment horizontal="left"/>
    </xf>
    <xf numFmtId="10" fontId="9" fillId="4" borderId="12" xfId="1" applyNumberFormat="1" applyFont="1" applyFill="1" applyBorder="1" applyAlignment="1">
      <alignment horizontal="center"/>
    </xf>
    <xf numFmtId="0" fontId="10" fillId="0" borderId="0" xfId="1" applyNumberFormat="1" applyFont="1" applyFill="1" applyBorder="1"/>
    <xf numFmtId="0" fontId="17" fillId="0" borderId="0" xfId="1" applyNumberFormat="1" applyFont="1" applyFill="1" applyBorder="1"/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/>
    <xf numFmtId="0" fontId="6" fillId="0" borderId="13" xfId="0" applyFont="1" applyBorder="1" applyAlignment="1">
      <alignment horizontal="left"/>
    </xf>
    <xf numFmtId="0" fontId="0" fillId="0" borderId="17" xfId="0" applyBorder="1" applyAlignment="1">
      <alignment wrapText="1"/>
    </xf>
    <xf numFmtId="0" fontId="12" fillId="0" borderId="6" xfId="0" applyFont="1" applyBorder="1" applyAlignment="1">
      <alignment horizontal="left"/>
    </xf>
    <xf numFmtId="0" fontId="0" fillId="0" borderId="0" xfId="0" applyBorder="1" applyAlignment="1">
      <alignment wrapText="1"/>
    </xf>
    <xf numFmtId="0" fontId="3" fillId="0" borderId="6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3" xfId="0" applyBorder="1" applyAlignment="1">
      <alignment wrapText="1"/>
    </xf>
    <xf numFmtId="0" fontId="3" fillId="0" borderId="15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166" fontId="2" fillId="0" borderId="19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left" vertical="top" wrapText="1"/>
    </xf>
    <xf numFmtId="0" fontId="15" fillId="5" borderId="20" xfId="0" applyFont="1" applyFill="1" applyBorder="1" applyAlignment="1">
      <alignment horizontal="center" vertical="top" wrapText="1"/>
    </xf>
    <xf numFmtId="0" fontId="15" fillId="5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6" fillId="0" borderId="7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5" xfId="0" applyBorder="1"/>
    <xf numFmtId="0" fontId="16" fillId="3" borderId="15" xfId="0" applyFont="1" applyFill="1" applyBorder="1" applyAlignment="1">
      <alignment horizontal="center" vertical="center" wrapText="1"/>
    </xf>
    <xf numFmtId="164" fontId="16" fillId="0" borderId="15" xfId="0" applyNumberFormat="1" applyFont="1" applyBorder="1" applyAlignment="1">
      <alignment horizontal="center" vertical="center"/>
    </xf>
    <xf numFmtId="164" fontId="16" fillId="0" borderId="13" xfId="0" applyNumberFormat="1" applyFont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center" wrapText="1"/>
    </xf>
    <xf numFmtId="0" fontId="9" fillId="0" borderId="5" xfId="1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9" fillId="0" borderId="4" xfId="1" applyNumberFormat="1" applyFont="1" applyFill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9" fontId="14" fillId="0" borderId="1" xfId="0" applyNumberFormat="1" applyFont="1" applyBorder="1" applyAlignment="1">
      <alignment horizontal="center" vertical="center" wrapText="1"/>
    </xf>
  </cellXfs>
  <cellStyles count="2">
    <cellStyle name="Normal" xfId="0" builtinId="0"/>
    <cellStyle name="TableStyleLight1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F497D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558ED5"/>
      <rgbColor rgb="FF0000FF"/>
      <rgbColor rgb="FF00CCFF"/>
      <rgbColor rgb="FFE6E6E6"/>
      <rgbColor rgb="FFCCFFCC"/>
      <rgbColor rgb="FFFFFF99"/>
      <rgbColor rgb="FF99CCFF"/>
      <rgbColor rgb="FFFF99CC"/>
      <rgbColor rgb="FFCC99FF"/>
      <rgbColor rgb="FFFFCC99"/>
      <rgbColor rgb="FF376092"/>
      <rgbColor rgb="FF33CCCC"/>
      <rgbColor rgb="FFCCCCCC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146160</xdr:colOff>
      <xdr:row>30</xdr:row>
      <xdr:rowOff>39960</xdr:rowOff>
    </xdr:from>
    <xdr:to>
      <xdr:col>1</xdr:col>
      <xdr:colOff>1908000</xdr:colOff>
      <xdr:row>32</xdr:row>
      <xdr:rowOff>55440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6160" y="6561720"/>
          <a:ext cx="2850120" cy="396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160200</xdr:colOff>
      <xdr:row>0</xdr:row>
      <xdr:rowOff>67320</xdr:rowOff>
    </xdr:from>
    <xdr:to>
      <xdr:col>0</xdr:col>
      <xdr:colOff>1045800</xdr:colOff>
      <xdr:row>5</xdr:row>
      <xdr:rowOff>46800</xdr:rowOff>
    </xdr:to>
    <xdr:pic>
      <xdr:nvPicPr>
        <xdr:cNvPr id="2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200" y="67320"/>
          <a:ext cx="885600" cy="108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422640</xdr:colOff>
      <xdr:row>0</xdr:row>
      <xdr:rowOff>24480</xdr:rowOff>
    </xdr:from>
    <xdr:to>
      <xdr:col>4</xdr:col>
      <xdr:colOff>410400</xdr:colOff>
      <xdr:row>5</xdr:row>
      <xdr:rowOff>140760</xdr:rowOff>
    </xdr:to>
    <xdr:pic>
      <xdr:nvPicPr>
        <xdr:cNvPr id="3" name="Imagem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57640" y="24480"/>
          <a:ext cx="1268640" cy="1221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172080</xdr:colOff>
      <xdr:row>0</xdr:row>
      <xdr:rowOff>47160</xdr:rowOff>
    </xdr:from>
    <xdr:to>
      <xdr:col>0</xdr:col>
      <xdr:colOff>1046520</xdr:colOff>
      <xdr:row>5</xdr:row>
      <xdr:rowOff>163800</xdr:rowOff>
    </xdr:to>
    <xdr:pic>
      <xdr:nvPicPr>
        <xdr:cNvPr id="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2080" y="47160"/>
          <a:ext cx="874440" cy="1221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239760</xdr:colOff>
      <xdr:row>0</xdr:row>
      <xdr:rowOff>36000</xdr:rowOff>
    </xdr:from>
    <xdr:to>
      <xdr:col>5</xdr:col>
      <xdr:colOff>622800</xdr:colOff>
      <xdr:row>5</xdr:row>
      <xdr:rowOff>152280</xdr:rowOff>
    </xdr:to>
    <xdr:pic>
      <xdr:nvPicPr>
        <xdr:cNvPr id="5" name="Imagem 5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05320" y="36000"/>
          <a:ext cx="1270080" cy="1221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0"/>
  <sheetViews>
    <sheetView tabSelected="1" zoomScale="95" zoomScaleNormal="95" workbookViewId="0">
      <selection activeCell="C28" sqref="C28"/>
    </sheetView>
  </sheetViews>
  <sheetFormatPr defaultRowHeight="15" x14ac:dyDescent="0.25"/>
  <cols>
    <col min="1" max="1" width="15.42578125"/>
    <col min="2" max="2" width="90.42578125"/>
    <col min="3" max="3" width="19.42578125"/>
  </cols>
  <sheetData>
    <row r="1" spans="1:3" ht="33" customHeight="1" x14ac:dyDescent="0.5">
      <c r="A1" s="61" t="s">
        <v>40</v>
      </c>
      <c r="B1" s="61"/>
      <c r="C1" s="61"/>
    </row>
    <row r="2" spans="1:3" ht="23.25" customHeight="1" x14ac:dyDescent="0.3">
      <c r="A2" s="62" t="s">
        <v>0</v>
      </c>
      <c r="B2" s="1" t="s">
        <v>1</v>
      </c>
      <c r="C2" s="63"/>
    </row>
    <row r="3" spans="1:3" ht="18.75" customHeight="1" x14ac:dyDescent="0.3">
      <c r="A3" s="62"/>
      <c r="B3" s="2" t="s">
        <v>2</v>
      </c>
      <c r="C3" s="63"/>
    </row>
    <row r="4" spans="1:3" ht="15" customHeight="1" x14ac:dyDescent="0.3">
      <c r="A4" s="62"/>
      <c r="B4" s="2" t="s">
        <v>3</v>
      </c>
      <c r="C4" s="63"/>
    </row>
    <row r="5" spans="1:3" ht="18.75" x14ac:dyDescent="0.3">
      <c r="A5" s="62"/>
      <c r="B5" s="2" t="s">
        <v>4</v>
      </c>
      <c r="C5" s="63"/>
    </row>
    <row r="6" spans="1:3" ht="15" customHeight="1" x14ac:dyDescent="0.3">
      <c r="A6" s="62"/>
      <c r="B6" s="2" t="s">
        <v>5</v>
      </c>
      <c r="C6" s="63"/>
    </row>
    <row r="7" spans="1:3" ht="15" customHeight="1" x14ac:dyDescent="0.3">
      <c r="A7" s="62"/>
      <c r="B7" s="3"/>
      <c r="C7" s="63"/>
    </row>
    <row r="8" spans="1:3" ht="19.5" customHeight="1" x14ac:dyDescent="0.3">
      <c r="A8" s="64" t="s">
        <v>41</v>
      </c>
      <c r="B8" s="64"/>
      <c r="C8" s="64"/>
    </row>
    <row r="9" spans="1:3" x14ac:dyDescent="0.25">
      <c r="A9" s="4"/>
      <c r="B9" s="4"/>
      <c r="C9" s="4"/>
    </row>
    <row r="10" spans="1:3" ht="18" x14ac:dyDescent="0.25">
      <c r="A10" s="5"/>
      <c r="B10" s="5"/>
      <c r="C10" s="5"/>
    </row>
    <row r="11" spans="1:3" ht="15.75" customHeight="1" x14ac:dyDescent="0.25">
      <c r="A11" s="65" t="s">
        <v>42</v>
      </c>
      <c r="B11" s="65"/>
      <c r="C11" s="65"/>
    </row>
    <row r="12" spans="1:3" ht="15.75" customHeight="1" x14ac:dyDescent="0.25">
      <c r="A12" s="59" t="s">
        <v>6</v>
      </c>
      <c r="B12" s="59"/>
      <c r="C12" s="59"/>
    </row>
    <row r="13" spans="1:3" ht="16.5" x14ac:dyDescent="0.3">
      <c r="A13" s="6"/>
      <c r="B13" s="7"/>
      <c r="C13" s="8" t="s">
        <v>7</v>
      </c>
    </row>
    <row r="14" spans="1:3" x14ac:dyDescent="0.25">
      <c r="A14" s="9" t="s">
        <v>8</v>
      </c>
      <c r="B14" s="10" t="s">
        <v>9</v>
      </c>
      <c r="C14" s="11">
        <f>SUM(C15:C18)</f>
        <v>0</v>
      </c>
    </row>
    <row r="15" spans="1:3" ht="16.5" x14ac:dyDescent="0.3">
      <c r="A15" s="12" t="s">
        <v>10</v>
      </c>
      <c r="B15" s="13" t="s">
        <v>11</v>
      </c>
      <c r="C15" s="14"/>
    </row>
    <row r="16" spans="1:3" ht="16.5" x14ac:dyDescent="0.3">
      <c r="A16" s="12" t="s">
        <v>12</v>
      </c>
      <c r="B16" s="13" t="s">
        <v>13</v>
      </c>
      <c r="C16" s="14"/>
    </row>
    <row r="17" spans="1:3" ht="16.5" x14ac:dyDescent="0.3">
      <c r="A17" s="12" t="s">
        <v>14</v>
      </c>
      <c r="B17" s="13" t="s">
        <v>15</v>
      </c>
      <c r="C17" s="14"/>
    </row>
    <row r="18" spans="1:3" ht="16.5" x14ac:dyDescent="0.3">
      <c r="A18" s="12" t="s">
        <v>16</v>
      </c>
      <c r="B18" s="13" t="s">
        <v>17</v>
      </c>
      <c r="C18" s="14"/>
    </row>
    <row r="19" spans="1:3" ht="16.5" x14ac:dyDescent="0.3">
      <c r="A19" s="15"/>
      <c r="B19" s="7"/>
      <c r="C19" s="16"/>
    </row>
    <row r="20" spans="1:3" x14ac:dyDescent="0.25">
      <c r="A20" s="9" t="s">
        <v>18</v>
      </c>
      <c r="B20" s="10" t="s">
        <v>19</v>
      </c>
      <c r="C20" s="11">
        <f>SUM(C21:C23)</f>
        <v>0</v>
      </c>
    </row>
    <row r="21" spans="1:3" ht="16.5" x14ac:dyDescent="0.3">
      <c r="A21" s="12" t="s">
        <v>20</v>
      </c>
      <c r="B21" s="13" t="s">
        <v>21</v>
      </c>
      <c r="C21" s="17"/>
    </row>
    <row r="22" spans="1:3" ht="16.5" x14ac:dyDescent="0.3">
      <c r="A22" s="12" t="s">
        <v>22</v>
      </c>
      <c r="B22" s="13" t="s">
        <v>23</v>
      </c>
      <c r="C22" s="14"/>
    </row>
    <row r="23" spans="1:3" ht="16.5" x14ac:dyDescent="0.3">
      <c r="A23" s="12" t="s">
        <v>24</v>
      </c>
      <c r="B23" s="13" t="s">
        <v>25</v>
      </c>
      <c r="C23" s="14"/>
    </row>
    <row r="24" spans="1:3" ht="16.5" x14ac:dyDescent="0.3">
      <c r="A24" s="15"/>
      <c r="B24" s="7"/>
      <c r="C24" s="18"/>
    </row>
    <row r="25" spans="1:3" x14ac:dyDescent="0.25">
      <c r="A25" s="9" t="s">
        <v>26</v>
      </c>
      <c r="B25" s="10" t="s">
        <v>27</v>
      </c>
      <c r="C25" s="11">
        <f>C26</f>
        <v>0</v>
      </c>
    </row>
    <row r="26" spans="1:3" ht="16.5" x14ac:dyDescent="0.3">
      <c r="A26" s="12" t="s">
        <v>28</v>
      </c>
      <c r="B26" s="13" t="s">
        <v>29</v>
      </c>
      <c r="C26" s="17"/>
    </row>
    <row r="27" spans="1:3" ht="16.5" x14ac:dyDescent="0.3">
      <c r="A27" s="15"/>
      <c r="B27" s="7"/>
      <c r="C27" s="18"/>
    </row>
    <row r="28" spans="1:3" x14ac:dyDescent="0.25">
      <c r="A28" s="19" t="s">
        <v>30</v>
      </c>
      <c r="B28" s="20" t="s">
        <v>31</v>
      </c>
      <c r="C28" s="21">
        <f>(((1+C15+C16+C17)*(1+C18)*(1+C26))/(1-C20))-1</f>
        <v>0</v>
      </c>
    </row>
    <row r="29" spans="1:3" ht="16.5" x14ac:dyDescent="0.3">
      <c r="A29" s="7"/>
      <c r="B29" s="7"/>
      <c r="C29" s="7"/>
    </row>
    <row r="30" spans="1:3" ht="34.5" customHeight="1" x14ac:dyDescent="0.25">
      <c r="A30" s="60" t="s">
        <v>32</v>
      </c>
      <c r="B30" s="60"/>
      <c r="C30" s="60"/>
    </row>
    <row r="31" spans="1:3" ht="16.5" x14ac:dyDescent="0.3">
      <c r="A31" s="7"/>
      <c r="B31" s="7"/>
      <c r="C31" s="7"/>
    </row>
    <row r="32" spans="1:3" ht="16.5" x14ac:dyDescent="0.3">
      <c r="A32" s="7"/>
      <c r="C32" s="7"/>
    </row>
    <row r="33" spans="1:3" ht="16.5" x14ac:dyDescent="0.3">
      <c r="A33" s="7"/>
      <c r="B33" s="7"/>
      <c r="C33" s="7"/>
    </row>
    <row r="34" spans="1:3" ht="16.5" x14ac:dyDescent="0.3">
      <c r="A34" s="7" t="s">
        <v>33</v>
      </c>
      <c r="B34" s="7"/>
      <c r="C34" s="7"/>
    </row>
    <row r="35" spans="1:3" ht="16.5" x14ac:dyDescent="0.3">
      <c r="A35" s="22" t="s">
        <v>34</v>
      </c>
      <c r="B35" s="7"/>
      <c r="C35" s="7"/>
    </row>
    <row r="36" spans="1:3" ht="16.5" x14ac:dyDescent="0.3">
      <c r="A36" s="22" t="s">
        <v>35</v>
      </c>
      <c r="B36" s="7"/>
      <c r="C36" s="7"/>
    </row>
    <row r="37" spans="1:3" ht="16.5" x14ac:dyDescent="0.3">
      <c r="A37" s="22" t="s">
        <v>36</v>
      </c>
      <c r="B37" s="7"/>
      <c r="C37" s="7"/>
    </row>
    <row r="38" spans="1:3" ht="16.5" x14ac:dyDescent="0.3">
      <c r="A38" s="22" t="s">
        <v>37</v>
      </c>
      <c r="B38" s="7"/>
      <c r="C38" s="7"/>
    </row>
    <row r="39" spans="1:3" ht="16.5" x14ac:dyDescent="0.3">
      <c r="A39" s="22" t="s">
        <v>38</v>
      </c>
      <c r="B39" s="23"/>
      <c r="C39" s="23"/>
    </row>
    <row r="40" spans="1:3" ht="16.5" x14ac:dyDescent="0.3">
      <c r="A40" s="22" t="s">
        <v>39</v>
      </c>
    </row>
  </sheetData>
  <mergeCells count="7">
    <mergeCell ref="A12:C12"/>
    <mergeCell ref="A30:C30"/>
    <mergeCell ref="A1:C1"/>
    <mergeCell ref="A2:A7"/>
    <mergeCell ref="C2:C7"/>
    <mergeCell ref="A8:C8"/>
    <mergeCell ref="A11:C11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95" zoomScaleNormal="95" workbookViewId="0">
      <selection activeCell="B1" sqref="B1"/>
    </sheetView>
  </sheetViews>
  <sheetFormatPr defaultRowHeight="15" x14ac:dyDescent="0.25"/>
  <cols>
    <col min="1" max="1" width="16"/>
    <col min="2" max="2" width="100.7109375"/>
    <col min="3" max="3" width="8.7109375"/>
    <col min="4" max="4" width="9.42578125"/>
    <col min="5" max="5" width="13.140625"/>
    <col min="6" max="6" width="11.28515625"/>
    <col min="7" max="7" width="16.28515625"/>
    <col min="8" max="8" width="18.140625"/>
    <col min="9" max="9" width="10.85546875"/>
    <col min="10" max="1025" width="8.7109375"/>
  </cols>
  <sheetData>
    <row r="1" spans="1:10" ht="23.25" x14ac:dyDescent="0.35">
      <c r="A1" s="66"/>
      <c r="B1" s="27" t="s">
        <v>44</v>
      </c>
      <c r="C1" s="67"/>
      <c r="D1" s="67"/>
      <c r="E1" s="67"/>
      <c r="F1" s="28"/>
      <c r="G1" s="28"/>
      <c r="H1" s="28"/>
      <c r="I1" s="28"/>
      <c r="J1" s="4"/>
    </row>
    <row r="2" spans="1:10" ht="18.75" x14ac:dyDescent="0.3">
      <c r="A2" s="66"/>
      <c r="B2" s="29" t="s">
        <v>45</v>
      </c>
      <c r="C2" s="67"/>
      <c r="D2" s="67"/>
      <c r="E2" s="67"/>
      <c r="F2" s="30"/>
      <c r="G2" s="30"/>
      <c r="H2" s="30"/>
      <c r="I2" s="30"/>
      <c r="J2" s="4"/>
    </row>
    <row r="3" spans="1:10" x14ac:dyDescent="0.25">
      <c r="A3" s="66"/>
      <c r="B3" s="31" t="s">
        <v>46</v>
      </c>
      <c r="C3" s="67"/>
      <c r="D3" s="67"/>
      <c r="E3" s="67"/>
      <c r="F3" s="30"/>
      <c r="G3" s="30"/>
      <c r="H3" s="30"/>
      <c r="I3" s="30"/>
      <c r="J3" s="4"/>
    </row>
    <row r="4" spans="1:10" x14ac:dyDescent="0.25">
      <c r="A4" s="66"/>
      <c r="B4" s="31" t="s">
        <v>47</v>
      </c>
      <c r="C4" s="67"/>
      <c r="D4" s="67"/>
      <c r="E4" s="67"/>
      <c r="F4" s="30"/>
      <c r="G4" s="30"/>
      <c r="H4" s="30"/>
      <c r="I4" s="30"/>
      <c r="J4" s="4"/>
    </row>
    <row r="5" spans="1:10" x14ac:dyDescent="0.25">
      <c r="A5" s="66"/>
      <c r="B5" s="31" t="s">
        <v>48</v>
      </c>
      <c r="C5" s="67"/>
      <c r="D5" s="67"/>
      <c r="E5" s="67"/>
      <c r="F5" s="30"/>
      <c r="G5" s="30"/>
      <c r="H5" s="30"/>
      <c r="I5" s="30"/>
      <c r="J5" s="4"/>
    </row>
    <row r="6" spans="1:10" x14ac:dyDescent="0.25">
      <c r="A6" s="66"/>
      <c r="B6" s="32" t="s">
        <v>49</v>
      </c>
      <c r="C6" s="67"/>
      <c r="D6" s="67"/>
      <c r="E6" s="67"/>
      <c r="F6" s="33"/>
      <c r="G6" s="33"/>
      <c r="H6" s="33"/>
      <c r="I6" s="33"/>
      <c r="J6" s="4"/>
    </row>
    <row r="7" spans="1:10" ht="18.75" customHeight="1" x14ac:dyDescent="0.3">
      <c r="A7" s="68" t="s">
        <v>50</v>
      </c>
      <c r="B7" s="68"/>
      <c r="C7" s="34" t="s">
        <v>51</v>
      </c>
      <c r="D7" s="35"/>
      <c r="E7" s="35"/>
      <c r="F7" s="35"/>
      <c r="G7" s="35"/>
      <c r="H7" s="35"/>
      <c r="I7" s="36">
        <v>42451</v>
      </c>
    </row>
    <row r="8" spans="1:10" ht="31.5" x14ac:dyDescent="0.25">
      <c r="A8" s="37" t="s">
        <v>52</v>
      </c>
      <c r="B8" s="38" t="s">
        <v>53</v>
      </c>
      <c r="C8" s="37" t="s">
        <v>54</v>
      </c>
      <c r="D8" s="38" t="s">
        <v>55</v>
      </c>
      <c r="E8" s="38" t="s">
        <v>56</v>
      </c>
      <c r="F8" s="38" t="s">
        <v>57</v>
      </c>
      <c r="G8" s="38" t="s">
        <v>58</v>
      </c>
      <c r="H8" s="38" t="s">
        <v>59</v>
      </c>
      <c r="I8" s="38" t="s">
        <v>60</v>
      </c>
    </row>
    <row r="10" spans="1:10" x14ac:dyDescent="0.25">
      <c r="A10" s="26" t="s">
        <v>61</v>
      </c>
      <c r="B10" s="26" t="s">
        <v>62</v>
      </c>
      <c r="C10" s="39" t="s">
        <v>63</v>
      </c>
      <c r="D10" s="40">
        <f>SUM(E10:I10)</f>
        <v>202.38399999999999</v>
      </c>
      <c r="E10" s="39"/>
      <c r="F10" s="39"/>
      <c r="G10" s="40">
        <v>202.38399999999999</v>
      </c>
      <c r="H10" s="39"/>
      <c r="I10" s="40"/>
    </row>
    <row r="11" spans="1:10" x14ac:dyDescent="0.25">
      <c r="A11" s="26" t="s">
        <v>64</v>
      </c>
      <c r="B11" s="26" t="s">
        <v>65</v>
      </c>
      <c r="C11" s="39" t="s">
        <v>63</v>
      </c>
      <c r="D11" s="40">
        <f>SUM(E11:I11)</f>
        <v>57.394199999999998</v>
      </c>
      <c r="E11" s="39"/>
      <c r="F11" s="39"/>
      <c r="G11" s="40">
        <v>57.394199999999998</v>
      </c>
      <c r="H11" s="39"/>
      <c r="I11" s="40"/>
    </row>
    <row r="12" spans="1:10" x14ac:dyDescent="0.25">
      <c r="A12" s="41" t="s">
        <v>66</v>
      </c>
      <c r="B12" s="42" t="s">
        <v>67</v>
      </c>
      <c r="C12" s="39" t="s">
        <v>63</v>
      </c>
      <c r="D12" s="40">
        <f>SUM(E12:I12)</f>
        <v>31.845400000000001</v>
      </c>
      <c r="E12" s="39"/>
      <c r="F12" s="39"/>
      <c r="G12" s="40">
        <v>31.845400000000001</v>
      </c>
      <c r="H12" s="39"/>
      <c r="I12" s="40"/>
    </row>
  </sheetData>
  <mergeCells count="3">
    <mergeCell ref="A1:A6"/>
    <mergeCell ref="C1:E6"/>
    <mergeCell ref="A7:B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="95" zoomScaleNormal="95" workbookViewId="0">
      <selection activeCell="C9" sqref="C9"/>
    </sheetView>
  </sheetViews>
  <sheetFormatPr defaultRowHeight="15" x14ac:dyDescent="0.25"/>
  <cols>
    <col min="1" max="1" width="18"/>
    <col min="2" max="2" width="94.85546875"/>
    <col min="3" max="3" width="8.140625" style="24"/>
    <col min="4" max="4" width="14.5703125" style="24"/>
    <col min="5" max="5" width="12.5703125" style="24"/>
    <col min="6" max="6" width="12.42578125" style="24"/>
    <col min="7" max="7" width="15.42578125" style="24"/>
    <col min="8" max="8" width="18.28515625" style="24"/>
    <col min="9" max="1025" width="8.7109375"/>
  </cols>
  <sheetData>
    <row r="1" spans="1:9" ht="23.25" x14ac:dyDescent="0.35">
      <c r="A1" s="69"/>
      <c r="B1" s="27" t="s">
        <v>44</v>
      </c>
      <c r="C1" s="43"/>
      <c r="D1" s="44"/>
      <c r="E1" s="62"/>
      <c r="F1" s="62"/>
      <c r="G1" s="44"/>
      <c r="H1" s="43"/>
      <c r="I1" s="43"/>
    </row>
    <row r="2" spans="1:9" ht="18.75" x14ac:dyDescent="0.3">
      <c r="A2" s="69"/>
      <c r="B2" s="29" t="s">
        <v>45</v>
      </c>
      <c r="C2" s="43"/>
      <c r="D2" s="43"/>
      <c r="E2" s="62"/>
      <c r="F2" s="62"/>
      <c r="G2" s="43"/>
      <c r="H2" s="43"/>
      <c r="I2" s="43"/>
    </row>
    <row r="3" spans="1:9" x14ac:dyDescent="0.25">
      <c r="A3" s="69"/>
      <c r="B3" s="31" t="s">
        <v>46</v>
      </c>
      <c r="C3" s="43"/>
      <c r="D3" s="43"/>
      <c r="E3" s="62"/>
      <c r="F3" s="62"/>
      <c r="G3" s="43"/>
      <c r="H3" s="43"/>
      <c r="I3" s="43"/>
    </row>
    <row r="4" spans="1:9" x14ac:dyDescent="0.25">
      <c r="A4" s="69"/>
      <c r="B4" s="31" t="s">
        <v>47</v>
      </c>
      <c r="C4" s="43"/>
      <c r="D4" s="43"/>
      <c r="E4" s="62"/>
      <c r="F4" s="62"/>
      <c r="G4" s="43"/>
      <c r="H4" s="43"/>
      <c r="I4" s="43"/>
    </row>
    <row r="5" spans="1:9" x14ac:dyDescent="0.25">
      <c r="A5" s="69"/>
      <c r="B5" s="31" t="s">
        <v>48</v>
      </c>
      <c r="C5" s="43"/>
      <c r="D5" s="43"/>
      <c r="E5" s="62"/>
      <c r="F5" s="62"/>
      <c r="G5" s="43"/>
      <c r="H5" s="43"/>
      <c r="I5" s="43"/>
    </row>
    <row r="6" spans="1:9" x14ac:dyDescent="0.25">
      <c r="A6" s="69"/>
      <c r="B6" s="32" t="s">
        <v>49</v>
      </c>
      <c r="C6" s="43"/>
      <c r="D6" s="45"/>
      <c r="E6" s="62"/>
      <c r="F6" s="62"/>
      <c r="G6" s="45"/>
      <c r="H6" s="43"/>
      <c r="I6" s="43"/>
    </row>
    <row r="7" spans="1:9" ht="18.75" customHeight="1" x14ac:dyDescent="0.3">
      <c r="A7" s="64" t="s">
        <v>68</v>
      </c>
      <c r="B7" s="64"/>
      <c r="C7" s="46" t="s">
        <v>51</v>
      </c>
      <c r="D7" s="46"/>
      <c r="E7" s="46"/>
      <c r="F7" s="46"/>
      <c r="G7" s="46"/>
      <c r="H7" s="70" t="s">
        <v>69</v>
      </c>
      <c r="I7" s="70"/>
    </row>
    <row r="8" spans="1:9" ht="21" x14ac:dyDescent="0.25">
      <c r="A8" s="47" t="s">
        <v>70</v>
      </c>
      <c r="B8" s="47" t="s">
        <v>43</v>
      </c>
      <c r="C8" s="48" t="s">
        <v>71</v>
      </c>
      <c r="D8" s="48" t="s">
        <v>55</v>
      </c>
      <c r="E8" s="48" t="s">
        <v>56</v>
      </c>
      <c r="F8" s="48" t="s">
        <v>57</v>
      </c>
      <c r="G8" s="48" t="s">
        <v>58</v>
      </c>
      <c r="H8" s="48" t="s">
        <v>59</v>
      </c>
      <c r="I8" s="49" t="s">
        <v>60</v>
      </c>
    </row>
    <row r="9" spans="1:9" x14ac:dyDescent="0.25">
      <c r="A9" s="39"/>
      <c r="B9" s="26"/>
      <c r="C9" s="50"/>
      <c r="D9" s="51"/>
      <c r="E9" s="50"/>
      <c r="F9" s="51"/>
      <c r="G9" s="50"/>
      <c r="H9" s="52"/>
      <c r="I9" s="26"/>
    </row>
    <row r="10" spans="1:9" x14ac:dyDescent="0.25">
      <c r="A10" s="39"/>
      <c r="B10" s="26"/>
      <c r="C10" s="50"/>
      <c r="D10" s="51"/>
      <c r="E10" s="50"/>
      <c r="F10" s="51"/>
      <c r="G10" s="50"/>
      <c r="H10" s="52"/>
      <c r="I10" s="26"/>
    </row>
    <row r="11" spans="1:9" x14ac:dyDescent="0.25">
      <c r="A11" s="39"/>
      <c r="B11" s="41"/>
      <c r="C11" s="50"/>
      <c r="D11" s="51"/>
      <c r="E11" s="50"/>
      <c r="F11" s="51"/>
      <c r="G11" s="50"/>
      <c r="H11" s="52"/>
      <c r="I11" s="26"/>
    </row>
    <row r="12" spans="1:9" x14ac:dyDescent="0.25">
      <c r="A12" s="25"/>
      <c r="B12" s="42"/>
      <c r="C12" s="50"/>
      <c r="D12" s="51"/>
      <c r="E12" s="50"/>
      <c r="F12" s="51"/>
      <c r="G12" s="50"/>
      <c r="H12" s="52"/>
      <c r="I12" s="26"/>
    </row>
    <row r="13" spans="1:9" x14ac:dyDescent="0.25">
      <c r="A13" s="39"/>
      <c r="B13" s="26"/>
      <c r="C13" s="25"/>
      <c r="D13" s="51"/>
      <c r="E13" s="25"/>
      <c r="F13" s="51"/>
      <c r="G13" s="25"/>
      <c r="H13" s="52"/>
      <c r="I13" s="26"/>
    </row>
    <row r="14" spans="1:9" x14ac:dyDescent="0.25">
      <c r="A14" s="39"/>
      <c r="B14" s="26"/>
      <c r="C14" s="50"/>
      <c r="D14" s="51"/>
      <c r="E14" s="50"/>
      <c r="F14" s="51"/>
      <c r="G14" s="50"/>
      <c r="H14" s="52"/>
      <c r="I14" s="26"/>
    </row>
    <row r="15" spans="1:9" x14ac:dyDescent="0.25">
      <c r="A15" s="39"/>
      <c r="B15" s="26"/>
      <c r="C15" s="50"/>
      <c r="D15" s="51"/>
      <c r="E15" s="50"/>
      <c r="F15" s="51"/>
      <c r="G15" s="50"/>
      <c r="H15" s="52"/>
      <c r="I15" s="26"/>
    </row>
    <row r="16" spans="1:9" x14ac:dyDescent="0.25">
      <c r="A16" s="39"/>
      <c r="B16" s="26"/>
      <c r="C16" s="50"/>
      <c r="D16" s="51"/>
      <c r="E16" s="50"/>
      <c r="F16" s="51"/>
      <c r="G16" s="50"/>
      <c r="H16" s="52"/>
      <c r="I16" s="26"/>
    </row>
    <row r="17" spans="1:9" x14ac:dyDescent="0.25">
      <c r="A17" s="39"/>
      <c r="B17" s="26"/>
      <c r="C17" s="50"/>
      <c r="D17" s="51"/>
      <c r="E17" s="50"/>
      <c r="F17" s="51"/>
      <c r="G17" s="50"/>
      <c r="H17" s="52"/>
      <c r="I17" s="26"/>
    </row>
    <row r="18" spans="1:9" x14ac:dyDescent="0.25">
      <c r="A18" s="39"/>
      <c r="B18" s="26"/>
      <c r="C18" s="50"/>
      <c r="D18" s="51"/>
      <c r="E18" s="50"/>
      <c r="F18" s="51"/>
      <c r="G18" s="50"/>
      <c r="H18" s="52"/>
      <c r="I18" s="26"/>
    </row>
    <row r="19" spans="1:9" x14ac:dyDescent="0.25">
      <c r="A19" s="39"/>
      <c r="B19" s="26"/>
      <c r="C19" s="50"/>
      <c r="D19" s="51"/>
      <c r="E19" s="50"/>
      <c r="F19" s="51"/>
      <c r="G19" s="50"/>
      <c r="H19" s="52"/>
      <c r="I19" s="26"/>
    </row>
    <row r="20" spans="1:9" x14ac:dyDescent="0.25">
      <c r="A20" s="39"/>
      <c r="B20" s="26"/>
      <c r="C20" s="50"/>
      <c r="D20" s="51"/>
      <c r="E20" s="50"/>
      <c r="F20" s="51"/>
      <c r="G20" s="50"/>
      <c r="H20" s="52"/>
      <c r="I20" s="26"/>
    </row>
    <row r="21" spans="1:9" x14ac:dyDescent="0.25">
      <c r="A21" s="39"/>
      <c r="B21" s="42"/>
      <c r="C21" s="50"/>
      <c r="D21" s="51"/>
      <c r="E21" s="50"/>
      <c r="F21" s="51"/>
      <c r="G21" s="50"/>
      <c r="H21" s="52"/>
      <c r="I21" s="26"/>
    </row>
    <row r="22" spans="1:9" x14ac:dyDescent="0.25">
      <c r="A22" s="39"/>
      <c r="B22" s="42"/>
      <c r="C22" s="50"/>
      <c r="D22" s="51"/>
      <c r="E22" s="50"/>
      <c r="F22" s="51"/>
      <c r="G22" s="50"/>
      <c r="H22" s="52"/>
      <c r="I22" s="26"/>
    </row>
    <row r="23" spans="1:9" x14ac:dyDescent="0.25">
      <c r="A23" s="53"/>
      <c r="B23" s="54"/>
      <c r="C23" s="55"/>
      <c r="D23" s="51"/>
      <c r="E23" s="55"/>
      <c r="F23" s="56"/>
      <c r="G23" s="55"/>
      <c r="H23" s="57"/>
      <c r="I23" s="26"/>
    </row>
    <row r="24" spans="1:9" x14ac:dyDescent="0.25">
      <c r="A24" s="39"/>
      <c r="B24" s="58"/>
      <c r="C24" s="50"/>
      <c r="D24" s="51"/>
      <c r="E24" s="50"/>
      <c r="F24" s="51"/>
      <c r="G24" s="50"/>
      <c r="H24" s="52"/>
      <c r="I24" s="26"/>
    </row>
    <row r="25" spans="1:9" x14ac:dyDescent="0.25">
      <c r="A25" s="26"/>
      <c r="B25" s="26"/>
      <c r="C25" s="25"/>
      <c r="D25" s="25"/>
      <c r="E25" s="25"/>
      <c r="F25" s="25"/>
      <c r="G25" s="25"/>
      <c r="H25" s="25"/>
      <c r="I25" s="26"/>
    </row>
    <row r="26" spans="1:9" x14ac:dyDescent="0.25">
      <c r="A26" s="26"/>
      <c r="B26" s="26"/>
      <c r="C26" s="25"/>
      <c r="D26" s="25"/>
      <c r="E26" s="25"/>
      <c r="F26" s="25"/>
      <c r="G26" s="25"/>
      <c r="H26" s="25"/>
      <c r="I26" s="26"/>
    </row>
  </sheetData>
  <mergeCells count="4">
    <mergeCell ref="A1:A6"/>
    <mergeCell ref="E1:F6"/>
    <mergeCell ref="A7:B7"/>
    <mergeCell ref="H7:I7"/>
  </mergeCells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9617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ANEXO IVb</vt:lpstr>
      <vt:lpstr>SICRO</vt:lpstr>
      <vt:lpstr>TCPO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Rocco</dc:creator>
  <cp:lastModifiedBy>Marcelo Rocco</cp:lastModifiedBy>
  <dcterms:created xsi:type="dcterms:W3CDTF">2019-04-11T13:13:21Z</dcterms:created>
  <dcterms:modified xsi:type="dcterms:W3CDTF">2019-04-11T13:13:51Z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2016-03-22T19:10:01Z</dcterms:created>
  <dc:creator>gerson.gm</dc:creator>
  <dc:language>pt-BR</dc:language>
  <cp:lastPrinted>2018-12-12T13:47:27Z</cp:lastPrinted>
  <dcterms:modified xsi:type="dcterms:W3CDTF">2019-04-01T10:24:05Z</dcterms:modified>
  <cp:revision>15</cp:revision>
</cp:coreProperties>
</file>